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28800" windowHeight="12210"/>
  </bookViews>
  <sheets>
    <sheet name="EAI_DET" sheetId="1" r:id="rId1"/>
  </sheets>
  <definedNames>
    <definedName name="_xlnm.Print_Area" localSheetId="0">EAI_DET!$B$2:$H$89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H48" i="1" l="1"/>
  <c r="H68" i="1" s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8" i="1" s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D17" i="1"/>
  <c r="D43" i="1" s="1"/>
  <c r="C17" i="1"/>
  <c r="C43" i="1" s="1"/>
  <c r="D73" i="1" l="1"/>
  <c r="F73" i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<sst xmlns="http://schemas.openxmlformats.org/spreadsheetml/2006/main" count="82" uniqueCount="82">
  <si>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</si>
  <si>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</si>
  <si>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</si>
  <si>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</si>
  <si>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</si>
  <si>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</si>
  <si>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</si>
  <si>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</si>
  <si>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</si>
  <si>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</si>
  <si>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</si>
  <si>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</si>
  <si>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</si>
  <si>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</si>
  <si>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</si>
  <si>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</si>
  <si>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</si>
  <si>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</si>
  <si>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</si>
  <si>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</si>
  <si>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</si>
  <si>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</si>
  <si>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</si>
  <si>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</si>
  <si>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</si>
  <si>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</si>
  <si>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</si>
  <si>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</si>
  <si>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</si>
  <si>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</si>
  <si>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</si>
  <si>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</si>
  <si>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</si>
  <si>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</si>
  <si>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</si>
  <si>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</si>
  <si>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</si>
  <si>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</si>
  <si>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</si>
  <si>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</si>
  <si>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</si>
  <si>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</si>
  <si>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</si>
  <si>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</si>
  <si>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</si>
  <si>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</si>
  <si>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</si>
  <si>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</si>
  <si>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</si>
  <si>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</si>
  <si>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</si>
  <si>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</si>
  <si>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</si>
  <si>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</si>
  <si>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</si>
  <si>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</si>
  <si>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</si>
  <si>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</si>
  <si>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</si>
  <si>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</si>
  <si>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</si>
  <si>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</si>
  <si>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</si>
  <si>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</si>
  <si>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</si>
  <si>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</si>
  <si>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</si>
  <si>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</si>
  <si>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</si>
  <si>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</si>
  <si>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</si>
  <si>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</si>
  <si>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</si>
  <si>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</si>
  <si>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</si>
  <si>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Pensiones Civiles del Estado de Chihuahua</t>
  </si>
  <si>
    <t>Del 01 de enero al 31 de diciembre de 2024(b)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</si>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</sst>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85</xdr:row>
      <xdr:rowOff>133350</xdr:rowOff>
    </xdr:from>
    <xdr:to>
      <xdr:col>1</xdr:col>
      <xdr:colOff>1924050</xdr:colOff>
      <xdr:row>85</xdr:row>
      <xdr:rowOff>143935</xdr:rowOff>
    </xdr:to>
    <xdr:cxnSp macro="">
      <xdr:nvCxnSpPr>
        <xdr:cNvPr id="4" name="Conector recto 3"/>
        <xdr:cNvCxnSpPr/>
      </xdr:nvCxnSpPr>
      <xdr:spPr>
        <a:xfrm flipV="1">
          <a:off x="771525" y="1847850"/>
          <a:ext cx="1914525" cy="105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1914525</xdr:colOff>
      <xdr:row>86</xdr:row>
      <xdr:rowOff>0</xdr:rowOff>
    </xdr:from>
    <xdr:to>
      <xdr:col>5</xdr:col>
      <xdr:colOff>952500</xdr:colOff>
      <xdr:row>86</xdr:row>
      <xdr:rowOff>13760</xdr:rowOff>
    </xdr:to>
    <xdr:cxnSp macro="">
      <xdr:nvCxnSpPr>
        <xdr:cNvPr id="5" name="Conector recto 4"/>
        <xdr:cNvCxnSpPr/>
      </xdr:nvCxnSpPr>
      <xdr:spPr>
        <a:xfrm flipV="1">
          <a:off x="3048000" y="1866900"/>
          <a:ext cx="2009775" cy="137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topLeftCell="A47" zoomScale="110" zoomScaleNormal="110" workbookViewId="0">
      <selection activeCell="K76" sqref="K76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9" style="2" bestFit="1" customWidth="1"/>
    <col min="4" max="4" width="16" style="2" customWidth="1"/>
    <col min="5" max="5" width="15.85546875" style="2" customWidth="1"/>
    <col min="6" max="6" width="16.28515625" style="2" customWidth="1"/>
    <col min="7" max="7" width="16.140625" style="2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2865676162.54</v>
      </c>
      <c r="E11" s="26">
        <f t="shared" ref="E11:E17" si="0">SUM(C11:D11)</f>
        <v>2865676162.54</v>
      </c>
      <c r="F11" s="24">
        <v>2631672437</v>
      </c>
      <c r="G11" s="24">
        <v>2631672437</v>
      </c>
      <c r="H11" s="26">
        <f t="shared" ref="H11:H17" si="1">SUM(G11-C11)</f>
        <v>2631672437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5155127782</v>
      </c>
      <c r="D36" s="24">
        <v>1319284043.3899999</v>
      </c>
      <c r="E36" s="28">
        <f t="shared" si="3"/>
        <v>6474411825.3899994</v>
      </c>
      <c r="F36" s="24">
        <v>6175379323</v>
      </c>
      <c r="G36" s="24">
        <v>6175379323</v>
      </c>
      <c r="H36" s="26">
        <f t="shared" ref="H36:H41" si="7">SUM(G36-C36)</f>
        <v>1020251541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5155127782</v>
      </c>
      <c r="D43" s="55">
        <f t="shared" ref="D43:H43" si="10">SUM(D10:D17,D30,D36,D37,D39)</f>
        <v>4184960205.9299998</v>
      </c>
      <c r="E43" s="35">
        <f t="shared" si="10"/>
        <v>9340087987.9300003</v>
      </c>
      <c r="F43" s="55">
        <f t="shared" si="10"/>
        <v>8807051760</v>
      </c>
      <c r="G43" s="55">
        <f t="shared" si="10"/>
        <v>8807051760</v>
      </c>
      <c r="H43" s="35">
        <f t="shared" si="10"/>
        <v>3651923978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1658682832</v>
      </c>
      <c r="D48" s="22">
        <f t="shared" ref="D48:G48" si="11">SUM(D49:D56)</f>
        <v>-129906491.35000002</v>
      </c>
      <c r="E48" s="26">
        <f>SUM(E49:E56)</f>
        <v>1528776340.6500001</v>
      </c>
      <c r="F48" s="22">
        <f t="shared" si="11"/>
        <v>1528777681</v>
      </c>
      <c r="G48" s="22">
        <f t="shared" si="11"/>
        <v>1528777681</v>
      </c>
      <c r="H48" s="26">
        <f>SUM(H49:H56)</f>
        <v>-129905151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1658682832</v>
      </c>
      <c r="D56" s="25">
        <v>-129906491.35000002</v>
      </c>
      <c r="E56" s="28">
        <f t="shared" si="12"/>
        <v>1528776340.6500001</v>
      </c>
      <c r="F56" s="25">
        <v>1528777681</v>
      </c>
      <c r="G56" s="25">
        <v>1528777681</v>
      </c>
      <c r="H56" s="28">
        <f t="shared" si="13"/>
        <v>-129905151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1658682832</v>
      </c>
      <c r="D68" s="22">
        <f t="shared" ref="D68:G68" si="18">SUM(D48,D57,D62,D65,D66)</f>
        <v>-129906491.35000002</v>
      </c>
      <c r="E68" s="26">
        <f t="shared" si="18"/>
        <v>1528776340.6500001</v>
      </c>
      <c r="F68" s="22">
        <f t="shared" si="18"/>
        <v>1528777681</v>
      </c>
      <c r="G68" s="22">
        <f t="shared" si="18"/>
        <v>1528777681</v>
      </c>
      <c r="H68" s="26">
        <f>SUM(H48,H57,H62,H65,H66)</f>
        <v>-129905151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6813810614</v>
      </c>
      <c r="D73" s="22">
        <f t="shared" ref="D73:G73" si="21">SUM(D43,D68,D70)</f>
        <v>4055053714.5799999</v>
      </c>
      <c r="E73" s="26">
        <f t="shared" si="21"/>
        <v>10868864328.58</v>
      </c>
      <c r="F73" s="22">
        <f t="shared" si="21"/>
        <v>10335829441</v>
      </c>
      <c r="G73" s="22">
        <f t="shared" si="21"/>
        <v>10335829441</v>
      </c>
      <c r="H73" s="26">
        <f>SUM(H43,H68,H70)</f>
        <v>3522018827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56" customFormat="1" ht="15" x14ac:dyDescent="0.25">
      <c r="B80" s="56" t="s">
        <v>77</v>
      </c>
    </row>
    <row r="81" spans="2:5" s="56" customFormat="1" ht="15" x14ac:dyDescent="0.25"/>
    <row r="82" spans="2:5" s="56" customFormat="1" ht="15" x14ac:dyDescent="0.25"/>
    <row r="83" spans="2:5" s="56" customFormat="1" ht="15" x14ac:dyDescent="0.25"/>
    <row r="84" spans="2:5" s="56" customFormat="1" ht="15" x14ac:dyDescent="0.25"/>
    <row r="85" spans="2:5" s="56" customFormat="1" ht="15" x14ac:dyDescent="0.25"/>
    <row r="86" spans="2:5" s="57" customFormat="1" x14ac:dyDescent="0.2"/>
    <row r="87" spans="2:5" s="57" customFormat="1" x14ac:dyDescent="0.2">
      <c r="B87" s="58" t="s">
        <v>78</v>
      </c>
      <c r="E87" s="58" t="s">
        <v>79</v>
      </c>
    </row>
    <row r="88" spans="2:5" s="57" customFormat="1" x14ac:dyDescent="0.2">
      <c r="B88" s="58" t="s">
        <v>80</v>
      </c>
      <c r="E88" s="58" t="s">
        <v>81</v>
      </c>
    </row>
    <row r="89" spans="2:5" s="33" customFormat="1" x14ac:dyDescent="0.2">
      <c r="B89" s="32"/>
    </row>
    <row r="90" spans="2:5" s="33" customFormat="1" x14ac:dyDescent="0.2">
      <c r="B90" s="32"/>
    </row>
    <row r="91" spans="2:5" s="33" customFormat="1" x14ac:dyDescent="0.2">
      <c r="B91" s="32"/>
    </row>
    <row r="92" spans="2:5" s="33" customFormat="1" x14ac:dyDescent="0.2">
      <c r="B92" s="32"/>
    </row>
    <row r="93" spans="2:5" s="33" customFormat="1" x14ac:dyDescent="0.2">
      <c r="B93" s="32"/>
    </row>
    <row r="94" spans="2:5" s="33" customFormat="1" x14ac:dyDescent="0.2">
      <c r="B94" s="32"/>
    </row>
    <row r="95" spans="2:5" s="33" customFormat="1" x14ac:dyDescent="0.2">
      <c r="B95" s="32"/>
    </row>
    <row r="96" spans="2:5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2025-02-05T18:52:32Z</cp:lastPrinted>
  <dcterms:created xsi:type="dcterms:W3CDTF">2020-01-08T20:55:35Z</dcterms:created>
  <dcterms:modified xsi:type="dcterms:W3CDTF">2025-02-05T18:52:37Z</dcterms:modified>
</cp:coreProperties>
</file>